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ЛИЧНЫЕ ПАПКИ\Айсина Валентина Викторовна\САЙТ\меню\5. пятница\"/>
    </mc:Choice>
  </mc:AlternateContent>
  <bookViews>
    <workbookView xWindow="0" yWindow="0" windowWidth="28800" windowHeight="12300"/>
  </bookViews>
  <sheets>
    <sheet name="1" sheetId="1" r:id="rId1"/>
  </sheets>
  <definedNames>
    <definedName name="_xlnm.Print_Area" localSheetId="0">'1'!$A$1:$J$25</definedName>
  </definedNames>
  <calcPr calcId="162913"/>
</workbook>
</file>

<file path=xl/calcChain.xml><?xml version="1.0" encoding="utf-8"?>
<calcChain xmlns="http://schemas.openxmlformats.org/spreadsheetml/2006/main">
  <c r="F11" i="1" l="1"/>
  <c r="F20" i="1"/>
  <c r="G24" i="1" l="1"/>
  <c r="F24" i="1"/>
  <c r="H24" i="1"/>
  <c r="I24" i="1"/>
  <c r="J24" i="1"/>
  <c r="E24" i="1"/>
  <c r="G20" i="1"/>
  <c r="H20" i="1"/>
  <c r="I20" i="1"/>
  <c r="J20" i="1"/>
  <c r="E20" i="1"/>
  <c r="F25" i="1"/>
  <c r="G11" i="1"/>
  <c r="H11" i="1"/>
  <c r="I11" i="1"/>
  <c r="J11" i="1"/>
  <c r="E11" i="1"/>
  <c r="G25" i="1" l="1"/>
  <c r="I25" i="1"/>
  <c r="H25" i="1"/>
  <c r="E25" i="1"/>
  <c r="J25" i="1"/>
</calcChain>
</file>

<file path=xl/sharedStrings.xml><?xml version="1.0" encoding="utf-8"?>
<sst xmlns="http://schemas.openxmlformats.org/spreadsheetml/2006/main" count="59" uniqueCount="53">
  <si>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</si>
  <si>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</si>
  <si>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</si>
  <si>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</si>
  <si>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</si>
  <si>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</si>
  <si>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</si>
  <si>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</si>
  <si>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</si>
  <si>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</si>
  <si>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</si>
  <si>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</si>
  <si>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</si>
  <si>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</si>
  <si>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</si>
  <si>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</si>
  <si>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</si>
  <si>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</si>
  <si>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</si>
  <si>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</si>
  <si>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</si>
  <si>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</si>
  <si>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</si>
  <si>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</si>
  <si>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</si>
  <si>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</si>
  <si>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</si>
  <si>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</si>
  <si>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</si>
  <si>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</si>
  <si>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</si>
  <si>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хлеб</t>
  </si>
  <si>
    <t>Ватрушка с повидлом</t>
  </si>
  <si>
    <t>883</t>
  </si>
  <si>
    <t>МОУ г.о. Саранск «ЦО «Тавла» – СОШ №17 им. З.В. Ермольевой»</t>
  </si>
  <si>
    <t>820</t>
  </si>
  <si>
    <t>1019</t>
  </si>
  <si>
    <t>356</t>
  </si>
  <si>
    <t>Каша "Дружба"</t>
  </si>
  <si>
    <t>880</t>
  </si>
  <si>
    <t>Чай с лимоном и с сахаром</t>
  </si>
  <si>
    <t>фрукт</t>
  </si>
  <si>
    <t>338</t>
  </si>
  <si>
    <t>Фрукт</t>
  </si>
  <si>
    <t>74</t>
  </si>
  <si>
    <t>Салат из моркови с растительным маслом</t>
  </si>
  <si>
    <t>290</t>
  </si>
  <si>
    <t>Суп картофельный с вермишелью</t>
  </si>
  <si>
    <t>594</t>
  </si>
  <si>
    <t>Птица, тушенная в сметанном соусе</t>
  </si>
  <si>
    <t>627</t>
  </si>
  <si>
    <t>Гречка отварная рассыпчатая</t>
  </si>
  <si>
    <t>Компот из плодов сухих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</si>
</sst>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0">
    <xf numFmtId="0" fontId="0" fillId="0" borderId="0" xfId="0"/>
    <xf numFmtId="0" fontId="0" fillId="0" borderId="0" xfId="0"/>
    <xf numFmtId="0" fontId="2" fillId="0" borderId="11" xfId="0" applyFont="1" applyBorder="1"/>
    <xf numFmtId="0" fontId="2" fillId="0" borderId="1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5" xfId="0" applyFont="1" applyBorder="1"/>
    <xf numFmtId="0" fontId="2" fillId="3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1" xfId="0" applyFont="1" applyFill="1" applyBorder="1" applyAlignment="1">
      <alignment horizontal="center"/>
    </xf>
    <xf numFmtId="2" fontId="2" fillId="2" borderId="17" xfId="0" applyNumberFormat="1" applyFont="1" applyFill="1" applyBorder="1" applyAlignment="1">
      <alignment horizontal="right"/>
    </xf>
    <xf numFmtId="2" fontId="2" fillId="2" borderId="11" xfId="0" applyNumberFormat="1" applyFont="1" applyFill="1" applyBorder="1" applyAlignment="1">
      <alignment horizontal="right"/>
    </xf>
    <xf numFmtId="0" fontId="2" fillId="2" borderId="11" xfId="0" applyFont="1" applyFill="1" applyBorder="1"/>
    <xf numFmtId="2" fontId="2" fillId="2" borderId="1" xfId="0" applyNumberFormat="1" applyFont="1" applyFill="1" applyBorder="1" applyProtection="1">
      <protection locked="0"/>
    </xf>
    <xf numFmtId="0" fontId="2" fillId="3" borderId="1" xfId="0" applyFont="1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right"/>
    </xf>
    <xf numFmtId="0" fontId="2" fillId="3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2" fillId="2" borderId="14" xfId="0" applyNumberFormat="1" applyFont="1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1" fontId="2" fillId="2" borderId="14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2" fillId="0" borderId="7" xfId="0" applyFont="1" applyBorder="1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4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0" fontId="4" fillId="2" borderId="1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2" fontId="2" fillId="4" borderId="17" xfId="0" applyNumberFormat="1" applyFont="1" applyFill="1" applyBorder="1" applyAlignment="1" applyProtection="1">
      <alignment horizontal="right" vertical="top" wrapText="1"/>
      <protection locked="0"/>
    </xf>
    <xf numFmtId="2" fontId="2" fillId="4" borderId="11" xfId="0" applyNumberFormat="1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0" borderId="0" xfId="0"/>
    <xf numFmtId="0" fontId="2" fillId="0" borderId="17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2" borderId="18" xfId="0" applyFont="1" applyFill="1" applyBorder="1" applyProtection="1">
      <protection locked="0"/>
    </xf>
    <xf numFmtId="0" fontId="2" fillId="2" borderId="14" xfId="0" applyFont="1" applyFill="1" applyBorder="1"/>
    <xf numFmtId="2" fontId="2" fillId="2" borderId="8" xfId="0" applyNumberFormat="1" applyFont="1" applyFill="1" applyBorder="1" applyAlignment="1" applyProtection="1">
      <alignment horizontal="center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2" fontId="2" fillId="2" borderId="8" xfId="0" applyNumberFormat="1" applyFont="1" applyFill="1" applyBorder="1" applyAlignment="1" applyProtection="1">
      <alignment horizontal="right"/>
      <protection locked="0"/>
    </xf>
    <xf numFmtId="0" fontId="2" fillId="2" borderId="19" xfId="0" applyFont="1" applyFill="1" applyBorder="1" applyProtection="1">
      <protection locked="0"/>
    </xf>
    <xf numFmtId="164" fontId="2" fillId="2" borderId="14" xfId="0" applyNumberFormat="1" applyFont="1" applyFill="1" applyBorder="1" applyProtection="1">
      <protection locked="0"/>
    </xf>
    <xf numFmtId="0" fontId="2" fillId="6" borderId="8" xfId="0" applyFont="1" applyFill="1" applyBorder="1" applyProtection="1">
      <protection locked="0"/>
    </xf>
    <xf numFmtId="0" fontId="2" fillId="6" borderId="8" xfId="0" applyFont="1" applyFill="1" applyBorder="1" applyAlignment="1" applyProtection="1">
      <alignment wrapText="1"/>
      <protection locked="0"/>
    </xf>
    <xf numFmtId="2" fontId="2" fillId="6" borderId="8" xfId="0" applyNumberFormat="1" applyFont="1" applyFill="1" applyBorder="1" applyProtection="1">
      <protection locked="0"/>
    </xf>
    <xf numFmtId="0" fontId="2" fillId="2" borderId="1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2" fontId="2" fillId="2" borderId="11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1" fontId="2" fillId="6" borderId="8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Border="1"/>
    <xf numFmtId="0" fontId="2" fillId="0" borderId="22" xfId="0" applyFont="1" applyBorder="1"/>
    <xf numFmtId="1" fontId="2" fillId="2" borderId="14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9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6" fillId="5" borderId="13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1.7109375" style="4" customWidth="1"/>
  </cols>
  <sheetData>
    <row r="1" spans="1:10" x14ac:dyDescent="0.25">
      <c r="A1" s="69" t="s">
        <v>0</v>
      </c>
      <c r="B1" s="72" t="s">
        <v>34</v>
      </c>
      <c r="C1" s="73"/>
      <c r="D1" s="74"/>
      <c r="E1" s="70" t="s">
        <v>18</v>
      </c>
      <c r="F1" s="5"/>
      <c r="G1" s="70"/>
      <c r="H1" s="70"/>
      <c r="I1" s="70" t="s">
        <v>1</v>
      </c>
      <c r="J1" s="6">
        <v>46066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13</v>
      </c>
      <c r="C4" s="41"/>
      <c r="D4" s="13"/>
      <c r="E4" s="14"/>
      <c r="F4" s="26">
        <v>88.73</v>
      </c>
      <c r="G4" s="15"/>
      <c r="H4" s="16"/>
      <c r="I4" s="16"/>
      <c r="J4" s="16"/>
    </row>
    <row r="5" spans="1:10" x14ac:dyDescent="0.25">
      <c r="A5" s="10"/>
      <c r="B5" s="3" t="s">
        <v>11</v>
      </c>
      <c r="C5" s="40" t="s">
        <v>37</v>
      </c>
      <c r="D5" s="17" t="s">
        <v>38</v>
      </c>
      <c r="E5" s="12">
        <v>150</v>
      </c>
      <c r="F5" s="18"/>
      <c r="G5" s="16">
        <v>183.58500000000001</v>
      </c>
      <c r="H5" s="16">
        <v>5.1920000000000002</v>
      </c>
      <c r="I5" s="16">
        <v>4.883</v>
      </c>
      <c r="J5" s="16">
        <v>29.565000000000001</v>
      </c>
    </row>
    <row r="6" spans="1:10" x14ac:dyDescent="0.25">
      <c r="A6" s="10"/>
      <c r="B6" s="19" t="s">
        <v>12</v>
      </c>
      <c r="C6" s="41" t="s">
        <v>39</v>
      </c>
      <c r="D6" s="13" t="s">
        <v>40</v>
      </c>
      <c r="E6" s="21">
        <v>200</v>
      </c>
      <c r="F6" s="18"/>
      <c r="G6" s="22">
        <v>42.323</v>
      </c>
      <c r="H6" s="22">
        <v>0.17599999999999999</v>
      </c>
      <c r="I6" s="22">
        <v>0.04</v>
      </c>
      <c r="J6" s="22">
        <v>10.148</v>
      </c>
    </row>
    <row r="7" spans="1:10" x14ac:dyDescent="0.25">
      <c r="A7" s="10"/>
      <c r="B7" s="23" t="s">
        <v>26</v>
      </c>
      <c r="C7" s="20"/>
      <c r="D7" s="24"/>
      <c r="E7" s="20"/>
      <c r="F7" s="18"/>
      <c r="G7" s="25"/>
      <c r="H7" s="25"/>
      <c r="I7" s="25"/>
      <c r="J7" s="25"/>
    </row>
    <row r="8" spans="1:10" s="1" customFormat="1" x14ac:dyDescent="0.25">
      <c r="A8" s="10"/>
      <c r="B8" s="19" t="s">
        <v>31</v>
      </c>
      <c r="C8" s="20"/>
      <c r="D8" s="13" t="s">
        <v>23</v>
      </c>
      <c r="E8" s="21">
        <v>50</v>
      </c>
      <c r="F8" s="26"/>
      <c r="G8" s="22">
        <v>117.5</v>
      </c>
      <c r="H8" s="22">
        <v>3.8</v>
      </c>
      <c r="I8" s="22">
        <v>0.4</v>
      </c>
      <c r="J8" s="22">
        <v>24.6</v>
      </c>
    </row>
    <row r="9" spans="1:10" s="1" customFormat="1" x14ac:dyDescent="0.25">
      <c r="A9" s="10"/>
      <c r="B9" s="19" t="s">
        <v>41</v>
      </c>
      <c r="C9" s="27" t="s">
        <v>42</v>
      </c>
      <c r="D9" s="28" t="s">
        <v>43</v>
      </c>
      <c r="E9" s="71">
        <v>100</v>
      </c>
      <c r="F9" s="26"/>
      <c r="G9" s="26">
        <v>47</v>
      </c>
      <c r="H9" s="26">
        <v>0.4</v>
      </c>
      <c r="I9" s="26">
        <v>0.4</v>
      </c>
      <c r="J9" s="30">
        <v>9.8000000000000007</v>
      </c>
    </row>
    <row r="10" spans="1:10" s="49" customFormat="1" x14ac:dyDescent="0.25">
      <c r="A10" s="10"/>
      <c r="B10" s="53"/>
      <c r="C10" s="27"/>
      <c r="D10" s="28"/>
      <c r="E10" s="29"/>
      <c r="F10" s="26"/>
      <c r="G10" s="26"/>
      <c r="H10" s="26"/>
      <c r="I10" s="26"/>
      <c r="J10" s="30"/>
    </row>
    <row r="11" spans="1:10" ht="15.75" thickBot="1" x14ac:dyDescent="0.3">
      <c r="A11" s="31"/>
      <c r="B11" s="32" t="s">
        <v>29</v>
      </c>
      <c r="C11" s="32"/>
      <c r="D11" s="33"/>
      <c r="E11" s="55">
        <f>SUM(E4:E9)</f>
        <v>500</v>
      </c>
      <c r="F11" s="54">
        <f>SUM(F4:F9)</f>
        <v>88.73</v>
      </c>
      <c r="G11" s="56">
        <f t="shared" ref="G11:J11" si="0">SUM(G4:G9)</f>
        <v>390.40800000000002</v>
      </c>
      <c r="H11" s="56">
        <f t="shared" si="0"/>
        <v>9.5679999999999996</v>
      </c>
      <c r="I11" s="56">
        <f t="shared" si="0"/>
        <v>5.7230000000000008</v>
      </c>
      <c r="J11" s="56">
        <f t="shared" si="0"/>
        <v>74.113</v>
      </c>
    </row>
    <row r="12" spans="1:10" x14ac:dyDescent="0.25">
      <c r="A12" s="34" t="s">
        <v>24</v>
      </c>
      <c r="B12" s="2" t="s">
        <v>13</v>
      </c>
      <c r="C12" s="42" t="s">
        <v>44</v>
      </c>
      <c r="D12" s="43" t="s">
        <v>45</v>
      </c>
      <c r="E12" s="42">
        <v>60</v>
      </c>
      <c r="F12" s="18">
        <v>108.03</v>
      </c>
      <c r="G12" s="44">
        <v>57.497999999999998</v>
      </c>
      <c r="H12" s="45">
        <v>0.73299999999999998</v>
      </c>
      <c r="I12" s="45">
        <v>4.2519999999999998</v>
      </c>
      <c r="J12" s="45">
        <v>3.8919999999999999</v>
      </c>
    </row>
    <row r="13" spans="1:10" x14ac:dyDescent="0.25">
      <c r="A13" s="10"/>
      <c r="B13" s="3" t="s">
        <v>14</v>
      </c>
      <c r="C13" s="46" t="s">
        <v>46</v>
      </c>
      <c r="D13" s="47" t="s">
        <v>47</v>
      </c>
      <c r="E13" s="46">
        <v>200</v>
      </c>
      <c r="F13" s="18"/>
      <c r="G13" s="48">
        <v>123.291</v>
      </c>
      <c r="H13" s="48">
        <v>2.5579999999999998</v>
      </c>
      <c r="I13" s="48">
        <v>4.41</v>
      </c>
      <c r="J13" s="48">
        <v>18.327999999999999</v>
      </c>
    </row>
    <row r="14" spans="1:10" x14ac:dyDescent="0.25">
      <c r="A14" s="10"/>
      <c r="B14" s="3" t="s">
        <v>15</v>
      </c>
      <c r="C14" s="46" t="s">
        <v>48</v>
      </c>
      <c r="D14" s="47" t="s">
        <v>49</v>
      </c>
      <c r="E14" s="46">
        <v>90</v>
      </c>
      <c r="F14" s="18"/>
      <c r="G14" s="48">
        <v>201.642</v>
      </c>
      <c r="H14" s="48">
        <v>11.836</v>
      </c>
      <c r="I14" s="48">
        <v>15.763</v>
      </c>
      <c r="J14" s="48">
        <v>3.1030000000000002</v>
      </c>
    </row>
    <row r="15" spans="1:10" x14ac:dyDescent="0.25">
      <c r="A15" s="10"/>
      <c r="B15" s="3" t="s">
        <v>16</v>
      </c>
      <c r="C15" s="46" t="s">
        <v>50</v>
      </c>
      <c r="D15" s="47" t="s">
        <v>51</v>
      </c>
      <c r="E15" s="46">
        <v>150</v>
      </c>
      <c r="F15" s="18"/>
      <c r="G15" s="48">
        <v>171.61500000000001</v>
      </c>
      <c r="H15" s="48">
        <v>6.6269999999999998</v>
      </c>
      <c r="I15" s="48">
        <v>2.82</v>
      </c>
      <c r="J15" s="48">
        <v>29.997</v>
      </c>
    </row>
    <row r="16" spans="1:10" x14ac:dyDescent="0.25">
      <c r="A16" s="10"/>
      <c r="B16" s="3" t="s">
        <v>27</v>
      </c>
      <c r="C16" s="46" t="s">
        <v>35</v>
      </c>
      <c r="D16" s="47" t="s">
        <v>52</v>
      </c>
      <c r="E16" s="46">
        <v>180</v>
      </c>
      <c r="F16" s="18"/>
      <c r="G16" s="48">
        <v>40.014000000000003</v>
      </c>
      <c r="H16" s="48">
        <v>5.3999999999999999E-2</v>
      </c>
      <c r="I16" s="48">
        <v>1.7999999999999999E-2</v>
      </c>
      <c r="J16" s="48">
        <v>9.9</v>
      </c>
    </row>
    <row r="17" spans="1:10" x14ac:dyDescent="0.25">
      <c r="A17" s="10"/>
      <c r="B17" s="3" t="s">
        <v>19</v>
      </c>
      <c r="C17" s="46"/>
      <c r="D17" s="47" t="s">
        <v>23</v>
      </c>
      <c r="E17" s="46">
        <v>20</v>
      </c>
      <c r="F17" s="18"/>
      <c r="G17" s="48">
        <v>47</v>
      </c>
      <c r="H17" s="48">
        <v>1.52</v>
      </c>
      <c r="I17" s="48">
        <v>0.16</v>
      </c>
      <c r="J17" s="48">
        <v>9.84</v>
      </c>
    </row>
    <row r="18" spans="1:10" x14ac:dyDescent="0.25">
      <c r="A18" s="10"/>
      <c r="B18" s="3" t="s">
        <v>17</v>
      </c>
      <c r="C18" s="46"/>
      <c r="D18" s="47" t="s">
        <v>28</v>
      </c>
      <c r="E18" s="46">
        <v>20</v>
      </c>
      <c r="F18" s="18"/>
      <c r="G18" s="48">
        <v>51.8</v>
      </c>
      <c r="H18" s="48">
        <v>1.7</v>
      </c>
      <c r="I18" s="48">
        <v>0.66</v>
      </c>
      <c r="J18" s="48">
        <v>9.66</v>
      </c>
    </row>
    <row r="19" spans="1:10" x14ac:dyDescent="0.25">
      <c r="A19" s="10"/>
      <c r="B19" s="35"/>
      <c r="C19" s="35"/>
      <c r="D19" s="36"/>
      <c r="E19" s="38"/>
      <c r="F19" s="18"/>
      <c r="G19" s="37"/>
      <c r="H19" s="37"/>
      <c r="I19" s="37"/>
      <c r="J19" s="39"/>
    </row>
    <row r="20" spans="1:10" ht="15.75" thickBot="1" x14ac:dyDescent="0.3">
      <c r="A20" s="31"/>
      <c r="B20" s="32" t="s">
        <v>29</v>
      </c>
      <c r="C20" s="32"/>
      <c r="D20" s="33"/>
      <c r="E20" s="55">
        <f>SUM(E12:E18)</f>
        <v>720</v>
      </c>
      <c r="F20" s="54">
        <f>SUM(F12:F18)</f>
        <v>108.03</v>
      </c>
      <c r="G20" s="56">
        <f t="shared" ref="G20:J20" si="1">SUM(G12:G18)</f>
        <v>692.86</v>
      </c>
      <c r="H20" s="56">
        <f t="shared" si="1"/>
        <v>25.027999999999999</v>
      </c>
      <c r="I20" s="56">
        <f t="shared" si="1"/>
        <v>28.082999999999998</v>
      </c>
      <c r="J20" s="56">
        <f t="shared" si="1"/>
        <v>84.72</v>
      </c>
    </row>
    <row r="21" spans="1:10" x14ac:dyDescent="0.25">
      <c r="A21" s="75" t="s">
        <v>25</v>
      </c>
      <c r="B21" s="50" t="s">
        <v>26</v>
      </c>
      <c r="C21" s="62" t="s">
        <v>36</v>
      </c>
      <c r="D21" s="64" t="s">
        <v>32</v>
      </c>
      <c r="E21" s="62">
        <v>100</v>
      </c>
      <c r="F21" s="26">
        <v>22</v>
      </c>
      <c r="G21" s="66">
        <v>323.39400000000001</v>
      </c>
      <c r="H21" s="66">
        <v>8.0429999999999993</v>
      </c>
      <c r="I21" s="66">
        <v>5.6390000000000002</v>
      </c>
      <c r="J21" s="66">
        <v>61.137</v>
      </c>
    </row>
    <row r="22" spans="1:10" x14ac:dyDescent="0.25">
      <c r="A22" s="76"/>
      <c r="B22" s="51" t="s">
        <v>27</v>
      </c>
      <c r="C22" s="63" t="s">
        <v>33</v>
      </c>
      <c r="D22" s="65" t="s">
        <v>22</v>
      </c>
      <c r="E22" s="63">
        <v>200</v>
      </c>
      <c r="F22" s="18"/>
      <c r="G22" s="67">
        <v>41.417999999999999</v>
      </c>
      <c r="H22" s="67">
        <v>0.2</v>
      </c>
      <c r="I22" s="67">
        <v>5.0999999999999997E-2</v>
      </c>
      <c r="J22" s="67">
        <v>10.048999999999999</v>
      </c>
    </row>
    <row r="23" spans="1:10" x14ac:dyDescent="0.25">
      <c r="A23" s="76"/>
      <c r="B23" s="57"/>
      <c r="C23" s="27"/>
      <c r="D23" s="28"/>
      <c r="E23" s="29"/>
      <c r="F23" s="26"/>
      <c r="G23" s="29"/>
      <c r="H23" s="26"/>
      <c r="I23" s="58"/>
      <c r="J23" s="30"/>
    </row>
    <row r="24" spans="1:10" ht="15.75" thickBot="1" x14ac:dyDescent="0.3">
      <c r="A24" s="77"/>
      <c r="B24" s="52" t="s">
        <v>29</v>
      </c>
      <c r="C24" s="32"/>
      <c r="D24" s="33"/>
      <c r="E24" s="55">
        <f>SUM(E21:E22)</f>
        <v>300</v>
      </c>
      <c r="F24" s="54">
        <f t="shared" ref="F24:J24" si="2">SUM(F21:F22)</f>
        <v>22</v>
      </c>
      <c r="G24" s="56">
        <f>SUM(G21:G22)</f>
        <v>364.81200000000001</v>
      </c>
      <c r="H24" s="56">
        <f t="shared" si="2"/>
        <v>8.2429999999999986</v>
      </c>
      <c r="I24" s="56">
        <f t="shared" si="2"/>
        <v>5.69</v>
      </c>
      <c r="J24" s="56">
        <f t="shared" si="2"/>
        <v>71.186000000000007</v>
      </c>
    </row>
    <row r="25" spans="1:10" ht="15.75" thickBot="1" x14ac:dyDescent="0.3">
      <c r="A25" s="78" t="s">
        <v>30</v>
      </c>
      <c r="B25" s="79"/>
      <c r="C25" s="59"/>
      <c r="D25" s="60"/>
      <c r="E25" s="68">
        <f>SUM(E11,E20,E24)</f>
        <v>1520</v>
      </c>
      <c r="F25" s="68">
        <f t="shared" ref="F25:J25" si="3">SUM(F11,F20,F24)</f>
        <v>218.76</v>
      </c>
      <c r="G25" s="61">
        <f t="shared" si="3"/>
        <v>1448.08</v>
      </c>
      <c r="H25" s="61">
        <f t="shared" si="3"/>
        <v>42.838999999999999</v>
      </c>
      <c r="I25" s="61">
        <f t="shared" si="3"/>
        <v>39.495999999999995</v>
      </c>
      <c r="J25" s="61">
        <f t="shared" si="3"/>
        <v>230.01900000000001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2026-02-09T05:07:36Z</dcterms:modified>
</cp:coreProperties>
</file>